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ky\Desktop\Blokje\2022 wijnverkoop\"/>
    </mc:Choice>
  </mc:AlternateContent>
  <xr:revisionPtr revIDLastSave="0" documentId="13_ncr:1_{EED8D90B-266D-484E-8C8D-FFAF4D3210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3" l="1"/>
  <c r="F28" i="3"/>
  <c r="F27" i="3"/>
  <c r="F18" i="3"/>
  <c r="F17" i="3"/>
  <c r="F38" i="3"/>
  <c r="F37" i="3"/>
  <c r="F32" i="3"/>
  <c r="F29" i="3"/>
  <c r="F24" i="3"/>
  <c r="F9" i="3"/>
  <c r="F10" i="3"/>
  <c r="F11" i="3"/>
  <c r="F12" i="3"/>
  <c r="F13" i="3"/>
  <c r="F14" i="3"/>
  <c r="F15" i="3"/>
  <c r="F5" i="3"/>
  <c r="F6" i="3"/>
  <c r="F46" i="3"/>
  <c r="F44" i="3"/>
  <c r="F43" i="3"/>
  <c r="F42" i="3"/>
  <c r="F41" i="3"/>
  <c r="F40" i="3"/>
  <c r="F35" i="3"/>
  <c r="F34" i="3"/>
  <c r="F31" i="3"/>
  <c r="F30" i="3"/>
  <c r="F25" i="3"/>
  <c r="F23" i="3"/>
  <c r="F21" i="3"/>
  <c r="F20" i="3"/>
  <c r="F19" i="3"/>
  <c r="F8" i="3"/>
  <c r="F4" i="3"/>
  <c r="F47" i="3" l="1"/>
</calcChain>
</file>

<file path=xl/sharedStrings.xml><?xml version="1.0" encoding="utf-8"?>
<sst xmlns="http://schemas.openxmlformats.org/spreadsheetml/2006/main" count="91" uniqueCount="67">
  <si>
    <t>OMSCHRIJVING</t>
  </si>
  <si>
    <t>HERKOMST</t>
  </si>
  <si>
    <t>PRIJS</t>
  </si>
  <si>
    <t>AANTAL</t>
  </si>
  <si>
    <t>TOTAAL</t>
  </si>
  <si>
    <t>Bubbels</t>
  </si>
  <si>
    <t>Spanje</t>
  </si>
  <si>
    <t>Italië</t>
  </si>
  <si>
    <t>Witte wijnen</t>
  </si>
  <si>
    <t>Frankrijk</t>
  </si>
  <si>
    <t>Portugal</t>
  </si>
  <si>
    <t>Rosé wijnen</t>
  </si>
  <si>
    <t>Rode wijnen</t>
  </si>
  <si>
    <t>Porto</t>
  </si>
  <si>
    <t>Losse geschenkverpakkingen</t>
  </si>
  <si>
    <t>1 fles</t>
  </si>
  <si>
    <t>2 flessen</t>
  </si>
  <si>
    <t>3 flessen</t>
  </si>
  <si>
    <t>4 flessen</t>
  </si>
  <si>
    <t>6 flessen</t>
  </si>
  <si>
    <t>SUBTOTAAL</t>
  </si>
  <si>
    <t>thuislevering</t>
  </si>
  <si>
    <r>
      <t xml:space="preserve">mail dit formulier naar </t>
    </r>
    <r>
      <rPr>
        <sz val="16"/>
        <color rgb="FFFF0000"/>
        <rFont val="Calibri"/>
        <family val="2"/>
        <scheme val="minor"/>
      </rPr>
      <t>wijnverkoop@blokje.be</t>
    </r>
  </si>
  <si>
    <t>naam : …</t>
  </si>
  <si>
    <t>bedrijfsnaam : …</t>
  </si>
  <si>
    <t>BTW-nummer : …</t>
  </si>
  <si>
    <t>Adres thuis : …</t>
  </si>
  <si>
    <t>Tel./gsm : …</t>
  </si>
  <si>
    <t>Adres bedrijf : …</t>
  </si>
  <si>
    <t>emailadres : …</t>
  </si>
  <si>
    <t>Zuid-Afrika</t>
  </si>
  <si>
    <t>Petit Noir Chardonnay</t>
  </si>
  <si>
    <t>Petit Noir Merlot</t>
  </si>
  <si>
    <t>Torrelongares Syrah</t>
  </si>
  <si>
    <t>Bier</t>
  </si>
  <si>
    <t>Wustwezel</t>
  </si>
  <si>
    <t>Wuustwezel</t>
  </si>
  <si>
    <t>Sterke Peer (set)</t>
  </si>
  <si>
    <t>Sterke Peer (set met glas)</t>
  </si>
  <si>
    <t>Puglia Da Uve Leggermente Appassite</t>
  </si>
  <si>
    <t>Chic Barcelona Brut</t>
  </si>
  <si>
    <t>Chic Barcelona Rosé</t>
  </si>
  <si>
    <t>El Celleret Brut Nature</t>
  </si>
  <si>
    <t>Camina Tempranillo Rood</t>
  </si>
  <si>
    <t>Camina Tempranillo Rosé</t>
  </si>
  <si>
    <t>Beauvoir Chardonnay</t>
  </si>
  <si>
    <t>Ordalia Merlot</t>
  </si>
  <si>
    <r>
      <t xml:space="preserve">Indien u een factuur wenst, betaalt u na ontvangst van uw factuur op het daarop vermelde rekeningnummer
Bestelt u zonder factuur? Dan vragen wij u het totaal bedrag over te maken op rekening van de 
Vriendenkring: </t>
    </r>
    <r>
      <rPr>
        <sz val="10.5"/>
        <rFont val="Calibri"/>
        <family val="2"/>
        <scheme val="minor"/>
      </rPr>
      <t>BE 89 7330 0154 7885</t>
    </r>
    <r>
      <rPr>
        <sz val="10.5"/>
        <color rgb="FFFF0000"/>
        <rFont val="Calibri"/>
        <family val="2"/>
        <scheme val="minor"/>
      </rPr>
      <t>, met als vermelding uw naam en adres. Bestellingen moeten ten laatste
 op 21 november 2022 binnen zijn. Betalingen op de rekening moeten ten laatste 28 november 2022  binnen zijn.</t>
    </r>
  </si>
  <si>
    <t>Afhaling in 't Blokje of thuislevering: dinsdag 29 november 2022: 19u00-21u00</t>
  </si>
  <si>
    <t>OC Vriendenkring 't Blokje  -  bestelformulier Wijnverkoop 2022</t>
  </si>
  <si>
    <t>Ordalia Sauvignon Blanc</t>
  </si>
  <si>
    <t>The Fishwifes Chardonnay</t>
  </si>
  <si>
    <t>The Fishwives Merlot</t>
  </si>
  <si>
    <t>Beauvoir Syrah Rosé</t>
  </si>
  <si>
    <t>Le Canal Vermentino/Chardonnay</t>
  </si>
  <si>
    <t>Spier Discover Chenin Blanc/Chardonnay</t>
  </si>
  <si>
    <t>Camina Verdejo Wit</t>
  </si>
  <si>
    <t>The Fishwives Pinotage</t>
  </si>
  <si>
    <t>Beauvour Cabarnet/Saugvignon</t>
  </si>
  <si>
    <t>Le Canal Grenache/Cinsault</t>
  </si>
  <si>
    <t>Vista Alegre Fine Tawny</t>
  </si>
  <si>
    <t>Vista Alegre Reserve Tawny</t>
  </si>
  <si>
    <t>Boccantino Catarratto/Pinot Grigio</t>
  </si>
  <si>
    <t>Petit Noir Grenache/Syrah</t>
  </si>
  <si>
    <t xml:space="preserve">Boccantino Nero d'Avola </t>
  </si>
  <si>
    <t>La Canal Grenache/Cinsault/Merlot/Cabernet</t>
  </si>
  <si>
    <t>La Quinta de Rafa Garnacha/Syrah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</si>
</sst>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[$€-813]\ * #,##0.00_-;\-[$€-813]\ * #,##0.00_-;_-[$€-813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165" fontId="0" fillId="0" borderId="1" xfId="0" applyNumberFormat="1" applyBorder="1" applyAlignment="1">
      <alignment wrapText="1"/>
    </xf>
    <xf numFmtId="165" fontId="0" fillId="0" borderId="2" xfId="0" applyNumberFormat="1" applyBorder="1" applyAlignment="1">
      <alignment wrapText="1"/>
    </xf>
    <xf numFmtId="165" fontId="0" fillId="0" borderId="3" xfId="0" applyNumberFormat="1" applyBorder="1" applyAlignment="1">
      <alignment wrapText="1"/>
    </xf>
    <xf numFmtId="0" fontId="0" fillId="2" borderId="5" xfId="0" applyFill="1" applyBorder="1"/>
    <xf numFmtId="165" fontId="0" fillId="2" borderId="5" xfId="0" applyNumberFormat="1" applyFill="1" applyBorder="1"/>
    <xf numFmtId="0" fontId="2" fillId="2" borderId="5" xfId="0" applyFont="1" applyFill="1" applyBorder="1"/>
    <xf numFmtId="165" fontId="2" fillId="2" borderId="5" xfId="0" applyNumberFormat="1" applyFont="1" applyFill="1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2" borderId="5" xfId="0" applyFill="1" applyBorder="1" applyAlignment="1">
      <alignment wrapText="1"/>
    </xf>
    <xf numFmtId="165" fontId="0" fillId="0" borderId="1" xfId="0" applyNumberFormat="1" applyBorder="1"/>
    <xf numFmtId="165" fontId="0" fillId="0" borderId="2" xfId="0" applyNumberFormat="1" applyBorder="1"/>
    <xf numFmtId="0" fontId="0" fillId="0" borderId="4" xfId="0" applyBorder="1" applyAlignment="1">
      <alignment wrapText="1"/>
    </xf>
    <xf numFmtId="0" fontId="0" fillId="0" borderId="6" xfId="0" applyBorder="1"/>
    <xf numFmtId="0" fontId="2" fillId="0" borderId="0" xfId="0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0" fillId="2" borderId="5" xfId="0" applyFill="1" applyBorder="1" applyAlignment="1">
      <alignment vertical="center"/>
    </xf>
    <xf numFmtId="165" fontId="0" fillId="2" borderId="5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2" fillId="0" borderId="0" xfId="0" applyFont="1"/>
    <xf numFmtId="0" fontId="5" fillId="0" borderId="0" xfId="0" applyFont="1"/>
    <xf numFmtId="0" fontId="3" fillId="2" borderId="4" xfId="0" applyFont="1" applyFill="1" applyBorder="1"/>
    <xf numFmtId="0" fontId="2" fillId="0" borderId="9" xfId="0" applyFont="1" applyBorder="1"/>
    <xf numFmtId="165" fontId="2" fillId="0" borderId="10" xfId="1" applyNumberFormat="1" applyFont="1" applyBorder="1" applyAlignment="1">
      <alignment horizontal="center" wrapText="1"/>
    </xf>
    <xf numFmtId="165" fontId="2" fillId="2" borderId="6" xfId="1" applyNumberFormat="1" applyFont="1" applyFill="1" applyBorder="1"/>
    <xf numFmtId="0" fontId="0" fillId="0" borderId="9" xfId="0" applyBorder="1"/>
    <xf numFmtId="165" fontId="0" fillId="0" borderId="3" xfId="1" applyNumberFormat="1" applyFont="1" applyBorder="1"/>
    <xf numFmtId="165" fontId="0" fillId="2" borderId="6" xfId="1" applyNumberFormat="1" applyFont="1" applyFill="1" applyBorder="1"/>
    <xf numFmtId="0" fontId="0" fillId="2" borderId="11" xfId="0" applyFill="1" applyBorder="1"/>
    <xf numFmtId="165" fontId="9" fillId="2" borderId="6" xfId="1" applyNumberFormat="1" applyFont="1" applyFill="1" applyBorder="1" applyAlignment="1">
      <alignment vertical="center"/>
    </xf>
    <xf numFmtId="0" fontId="0" fillId="0" borderId="14" xfId="0" applyBorder="1" applyProtection="1">
      <protection locked="0"/>
    </xf>
    <xf numFmtId="165" fontId="0" fillId="0" borderId="12" xfId="1" applyNumberFormat="1" applyFont="1" applyBorder="1"/>
    <xf numFmtId="165" fontId="0" fillId="0" borderId="12" xfId="0" applyNumberFormat="1" applyBorder="1" applyAlignment="1">
      <alignment wrapText="1"/>
    </xf>
    <xf numFmtId="165" fontId="0" fillId="0" borderId="6" xfId="0" applyNumberFormat="1" applyBorder="1" applyAlignment="1">
      <alignment wrapText="1"/>
    </xf>
    <xf numFmtId="165" fontId="0" fillId="0" borderId="10" xfId="0" applyNumberFormat="1" applyBorder="1" applyAlignment="1">
      <alignment wrapText="1"/>
    </xf>
    <xf numFmtId="165" fontId="0" fillId="0" borderId="8" xfId="0" applyNumberFormat="1" applyBorder="1" applyAlignment="1">
      <alignment wrapText="1"/>
    </xf>
    <xf numFmtId="0" fontId="2" fillId="2" borderId="15" xfId="0" applyFont="1" applyFill="1" applyBorder="1"/>
    <xf numFmtId="0" fontId="2" fillId="2" borderId="13" xfId="0" applyFont="1" applyFill="1" applyBorder="1"/>
    <xf numFmtId="0" fontId="0" fillId="2" borderId="15" xfId="0" applyFill="1" applyBorder="1"/>
    <xf numFmtId="0" fontId="0" fillId="2" borderId="13" xfId="0" applyFill="1" applyBorder="1"/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2" borderId="5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7" fillId="0" borderId="9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0" xfId="0" applyFont="1" applyBorder="1" applyAlignment="1">
      <alignment horizontal="center" wrapText="1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9"/>
  <sheetViews>
    <sheetView tabSelected="1" workbookViewId="0">
      <selection activeCell="L15" sqref="L15"/>
    </sheetView>
  </sheetViews>
  <sheetFormatPr defaultRowHeight="14.4" x14ac:dyDescent="0.3"/>
  <cols>
    <col min="1" max="1" width="5.44140625" customWidth="1"/>
    <col min="2" max="2" width="38.109375" customWidth="1"/>
    <col min="3" max="3" width="15.33203125" customWidth="1"/>
    <col min="4" max="4" width="12.6640625" customWidth="1"/>
    <col min="5" max="5" width="14.21875" customWidth="1"/>
    <col min="6" max="6" width="17.77734375" customWidth="1"/>
  </cols>
  <sheetData>
    <row r="1" spans="1:7" ht="23.4" x14ac:dyDescent="0.45">
      <c r="A1" s="36"/>
      <c r="B1" s="57" t="s">
        <v>49</v>
      </c>
      <c r="C1" s="57"/>
      <c r="D1" s="57"/>
      <c r="E1" s="57"/>
      <c r="F1" s="58"/>
      <c r="G1" s="33"/>
    </row>
    <row r="2" spans="1:7" ht="15.75" customHeight="1" x14ac:dyDescent="0.3">
      <c r="A2" s="37"/>
      <c r="B2" s="22" t="s">
        <v>0</v>
      </c>
      <c r="C2" s="22" t="s">
        <v>1</v>
      </c>
      <c r="D2" s="23" t="s">
        <v>2</v>
      </c>
      <c r="E2" s="22" t="s">
        <v>3</v>
      </c>
      <c r="F2" s="38" t="s">
        <v>4</v>
      </c>
      <c r="G2" s="34"/>
    </row>
    <row r="3" spans="1:7" ht="15.75" customHeight="1" x14ac:dyDescent="0.3">
      <c r="A3" s="59" t="s">
        <v>5</v>
      </c>
      <c r="B3" s="60"/>
      <c r="C3" s="51"/>
      <c r="D3" s="7"/>
      <c r="E3" s="6"/>
      <c r="F3" s="39"/>
      <c r="G3" s="34"/>
    </row>
    <row r="4" spans="1:7" ht="15.75" customHeight="1" x14ac:dyDescent="0.3">
      <c r="A4" s="40"/>
      <c r="B4" s="8" t="s">
        <v>42</v>
      </c>
      <c r="C4" s="9" t="s">
        <v>6</v>
      </c>
      <c r="D4" s="47">
        <v>8.9499999999999993</v>
      </c>
      <c r="E4" s="27"/>
      <c r="F4" s="41">
        <f>D4*E4</f>
        <v>0</v>
      </c>
    </row>
    <row r="5" spans="1:7" ht="15.75" customHeight="1" x14ac:dyDescent="0.3">
      <c r="A5" s="40"/>
      <c r="B5" s="10" t="s">
        <v>40</v>
      </c>
      <c r="C5" s="11" t="s">
        <v>6</v>
      </c>
      <c r="D5" s="49">
        <v>9.65</v>
      </c>
      <c r="E5" s="45"/>
      <c r="F5" s="41">
        <f t="shared" ref="F5:F6" si="0">D5*E5</f>
        <v>0</v>
      </c>
    </row>
    <row r="6" spans="1:7" ht="15.75" customHeight="1" x14ac:dyDescent="0.3">
      <c r="A6" s="40"/>
      <c r="B6" s="12" t="s">
        <v>41</v>
      </c>
      <c r="C6" s="13" t="s">
        <v>6</v>
      </c>
      <c r="D6" s="50">
        <v>9.65</v>
      </c>
      <c r="E6" s="29"/>
      <c r="F6" s="41">
        <f t="shared" si="0"/>
        <v>0</v>
      </c>
    </row>
    <row r="7" spans="1:7" ht="15.75" customHeight="1" x14ac:dyDescent="0.3">
      <c r="A7" s="59" t="s">
        <v>8</v>
      </c>
      <c r="B7" s="61"/>
      <c r="C7" s="52"/>
      <c r="D7" s="7"/>
      <c r="E7" s="30"/>
      <c r="F7" s="39"/>
      <c r="G7" s="34"/>
    </row>
    <row r="8" spans="1:7" ht="15.75" customHeight="1" x14ac:dyDescent="0.3">
      <c r="A8" s="40"/>
      <c r="B8" s="8" t="s">
        <v>56</v>
      </c>
      <c r="C8" s="9" t="s">
        <v>6</v>
      </c>
      <c r="D8" s="3">
        <v>5.75</v>
      </c>
      <c r="E8" s="27"/>
      <c r="F8" s="41">
        <f t="shared" ref="F8:F15" si="1">D8*E8</f>
        <v>0</v>
      </c>
    </row>
    <row r="9" spans="1:7" ht="15.75" customHeight="1" x14ac:dyDescent="0.3">
      <c r="A9" s="40"/>
      <c r="B9" s="10" t="s">
        <v>62</v>
      </c>
      <c r="C9" s="11" t="s">
        <v>7</v>
      </c>
      <c r="D9" s="3">
        <v>6.8</v>
      </c>
      <c r="E9" s="27"/>
      <c r="F9" s="41">
        <f t="shared" si="1"/>
        <v>0</v>
      </c>
    </row>
    <row r="10" spans="1:7" ht="15.75" customHeight="1" x14ac:dyDescent="0.3">
      <c r="A10" s="40"/>
      <c r="B10" s="10" t="s">
        <v>45</v>
      </c>
      <c r="C10" s="33" t="s">
        <v>9</v>
      </c>
      <c r="D10" s="1">
        <v>7</v>
      </c>
      <c r="E10" s="28"/>
      <c r="F10" s="41">
        <f t="shared" si="1"/>
        <v>0</v>
      </c>
    </row>
    <row r="11" spans="1:7" ht="15.75" customHeight="1" x14ac:dyDescent="0.3">
      <c r="A11" s="40"/>
      <c r="B11" s="10" t="s">
        <v>54</v>
      </c>
      <c r="C11" s="11" t="s">
        <v>9</v>
      </c>
      <c r="D11" s="1">
        <v>7.3</v>
      </c>
      <c r="E11" s="28"/>
      <c r="F11" s="41">
        <f t="shared" si="1"/>
        <v>0</v>
      </c>
    </row>
    <row r="12" spans="1:7" ht="15.75" customHeight="1" x14ac:dyDescent="0.3">
      <c r="A12" s="40"/>
      <c r="B12" s="10" t="s">
        <v>50</v>
      </c>
      <c r="C12" s="11" t="s">
        <v>9</v>
      </c>
      <c r="D12" s="1">
        <v>7.3</v>
      </c>
      <c r="E12" s="28"/>
      <c r="F12" s="41">
        <f t="shared" si="1"/>
        <v>0</v>
      </c>
    </row>
    <row r="13" spans="1:7" ht="15.75" customHeight="1" x14ac:dyDescent="0.3">
      <c r="A13" s="40"/>
      <c r="B13" s="10" t="s">
        <v>31</v>
      </c>
      <c r="C13" s="11" t="s">
        <v>9</v>
      </c>
      <c r="D13" s="1">
        <v>7.85</v>
      </c>
      <c r="E13" s="28"/>
      <c r="F13" s="41">
        <f t="shared" si="1"/>
        <v>0</v>
      </c>
    </row>
    <row r="14" spans="1:7" ht="15.75" customHeight="1" x14ac:dyDescent="0.3">
      <c r="A14" s="40"/>
      <c r="B14" s="10" t="s">
        <v>55</v>
      </c>
      <c r="C14" s="11" t="s">
        <v>30</v>
      </c>
      <c r="D14" s="1">
        <v>7.85</v>
      </c>
      <c r="E14" s="28"/>
      <c r="F14" s="41">
        <f t="shared" si="1"/>
        <v>0</v>
      </c>
    </row>
    <row r="15" spans="1:7" ht="15.75" customHeight="1" x14ac:dyDescent="0.3">
      <c r="A15" s="40"/>
      <c r="B15" s="12" t="s">
        <v>51</v>
      </c>
      <c r="C15" s="13" t="s">
        <v>30</v>
      </c>
      <c r="D15" s="1">
        <v>9.75</v>
      </c>
      <c r="E15" s="28"/>
      <c r="F15" s="41">
        <f t="shared" si="1"/>
        <v>0</v>
      </c>
    </row>
    <row r="16" spans="1:7" ht="15.75" customHeight="1" x14ac:dyDescent="0.3">
      <c r="A16" s="59" t="s">
        <v>11</v>
      </c>
      <c r="B16" s="60"/>
      <c r="C16" s="53"/>
      <c r="D16" s="5"/>
      <c r="E16" s="31"/>
      <c r="F16" s="42"/>
    </row>
    <row r="17" spans="1:6" ht="15.75" customHeight="1" x14ac:dyDescent="0.3">
      <c r="A17" s="40"/>
      <c r="B17" s="8" t="s">
        <v>44</v>
      </c>
      <c r="C17" s="9" t="s">
        <v>6</v>
      </c>
      <c r="D17" s="47">
        <v>5.75</v>
      </c>
      <c r="E17" s="27"/>
      <c r="F17" s="41">
        <f t="shared" ref="F17" si="2">D17*E17</f>
        <v>0</v>
      </c>
    </row>
    <row r="18" spans="1:6" ht="15.75" customHeight="1" x14ac:dyDescent="0.3">
      <c r="A18" s="40"/>
      <c r="B18" s="10" t="s">
        <v>53</v>
      </c>
      <c r="C18" s="11" t="s">
        <v>9</v>
      </c>
      <c r="D18" s="48">
        <v>7</v>
      </c>
      <c r="E18" s="28"/>
      <c r="F18" s="41">
        <f>D18*E18</f>
        <v>0</v>
      </c>
    </row>
    <row r="19" spans="1:6" ht="15.75" customHeight="1" x14ac:dyDescent="0.3">
      <c r="A19" s="40"/>
      <c r="B19" s="10" t="s">
        <v>59</v>
      </c>
      <c r="C19" s="11" t="s">
        <v>9</v>
      </c>
      <c r="D19" s="47">
        <v>7.3</v>
      </c>
      <c r="E19" s="27"/>
      <c r="F19" s="41">
        <f t="shared" ref="F19:F21" si="3">D19*E19</f>
        <v>0</v>
      </c>
    </row>
    <row r="20" spans="1:6" ht="15.75" customHeight="1" x14ac:dyDescent="0.3">
      <c r="A20" s="40"/>
      <c r="B20" s="10" t="s">
        <v>63</v>
      </c>
      <c r="C20" s="11" t="s">
        <v>9</v>
      </c>
      <c r="D20" s="47">
        <v>7.85</v>
      </c>
      <c r="E20" s="28"/>
      <c r="F20" s="41">
        <f t="shared" si="3"/>
        <v>0</v>
      </c>
    </row>
    <row r="21" spans="1:6" ht="15.6" customHeight="1" x14ac:dyDescent="0.3">
      <c r="A21" s="40"/>
      <c r="B21" s="12" t="s">
        <v>57</v>
      </c>
      <c r="C21" s="13" t="s">
        <v>30</v>
      </c>
      <c r="D21" s="48">
        <v>9.75</v>
      </c>
      <c r="E21" s="28"/>
      <c r="F21" s="41">
        <f t="shared" si="3"/>
        <v>0</v>
      </c>
    </row>
    <row r="22" spans="1:6" ht="15.75" customHeight="1" x14ac:dyDescent="0.3">
      <c r="A22" s="59" t="s">
        <v>12</v>
      </c>
      <c r="B22" s="61"/>
      <c r="C22" s="54"/>
      <c r="D22" s="5"/>
      <c r="E22" s="31"/>
      <c r="F22" s="42"/>
    </row>
    <row r="23" spans="1:6" ht="15.75" customHeight="1" x14ac:dyDescent="0.3">
      <c r="A23" s="40"/>
      <c r="B23" s="8" t="s">
        <v>43</v>
      </c>
      <c r="C23" s="14" t="s">
        <v>6</v>
      </c>
      <c r="D23" s="47">
        <v>5.75</v>
      </c>
      <c r="E23" s="27"/>
      <c r="F23" s="41">
        <f t="shared" ref="F23:F32" si="4">D23*E23</f>
        <v>0</v>
      </c>
    </row>
    <row r="24" spans="1:6" ht="15.75" customHeight="1" x14ac:dyDescent="0.3">
      <c r="A24" s="40"/>
      <c r="B24" s="10" t="s">
        <v>33</v>
      </c>
      <c r="C24" s="15" t="s">
        <v>6</v>
      </c>
      <c r="D24" s="47">
        <v>6.45</v>
      </c>
      <c r="E24" s="27"/>
      <c r="F24" s="41">
        <f t="shared" si="4"/>
        <v>0</v>
      </c>
    </row>
    <row r="25" spans="1:6" ht="15.75" customHeight="1" x14ac:dyDescent="0.3">
      <c r="A25" s="40"/>
      <c r="B25" s="10" t="s">
        <v>58</v>
      </c>
      <c r="C25" s="15" t="s">
        <v>9</v>
      </c>
      <c r="D25" s="48">
        <v>7</v>
      </c>
      <c r="E25" s="28"/>
      <c r="F25" s="41">
        <f t="shared" si="4"/>
        <v>0</v>
      </c>
    </row>
    <row r="26" spans="1:6" ht="15.75" customHeight="1" x14ac:dyDescent="0.3">
      <c r="A26" s="40"/>
      <c r="B26" s="10" t="s">
        <v>64</v>
      </c>
      <c r="C26" s="11" t="s">
        <v>7</v>
      </c>
      <c r="D26" s="47">
        <v>7.25</v>
      </c>
      <c r="E26" s="27"/>
      <c r="F26" s="41">
        <f>D26*E26</f>
        <v>0</v>
      </c>
    </row>
    <row r="27" spans="1:6" ht="15.75" customHeight="1" x14ac:dyDescent="0.3">
      <c r="A27" s="40"/>
      <c r="B27" s="10" t="s">
        <v>65</v>
      </c>
      <c r="C27" s="15" t="s">
        <v>9</v>
      </c>
      <c r="D27" s="48">
        <v>7.3</v>
      </c>
      <c r="E27" s="28"/>
      <c r="F27" s="41">
        <f t="shared" ref="F27:F28" si="5">D27*E27</f>
        <v>0</v>
      </c>
    </row>
    <row r="28" spans="1:6" ht="15.75" customHeight="1" x14ac:dyDescent="0.3">
      <c r="A28" s="40"/>
      <c r="B28" s="10" t="s">
        <v>46</v>
      </c>
      <c r="C28" s="15" t="s">
        <v>9</v>
      </c>
      <c r="D28" s="48">
        <v>7.3</v>
      </c>
      <c r="E28" s="28"/>
      <c r="F28" s="41">
        <f t="shared" si="5"/>
        <v>0</v>
      </c>
    </row>
    <row r="29" spans="1:6" ht="15.75" customHeight="1" x14ac:dyDescent="0.3">
      <c r="A29" s="40"/>
      <c r="B29" s="10" t="s">
        <v>32</v>
      </c>
      <c r="C29" s="15" t="s">
        <v>9</v>
      </c>
      <c r="D29" s="48">
        <v>7.85</v>
      </c>
      <c r="E29" s="28"/>
      <c r="F29" s="41">
        <f t="shared" si="4"/>
        <v>0</v>
      </c>
    </row>
    <row r="30" spans="1:6" ht="15.75" customHeight="1" x14ac:dyDescent="0.3">
      <c r="A30" s="40"/>
      <c r="B30" s="10" t="s">
        <v>66</v>
      </c>
      <c r="C30" s="15" t="s">
        <v>6</v>
      </c>
      <c r="D30" s="48">
        <v>8.85</v>
      </c>
      <c r="E30" s="28"/>
      <c r="F30" s="41">
        <f t="shared" si="4"/>
        <v>0</v>
      </c>
    </row>
    <row r="31" spans="1:6" ht="15.75" customHeight="1" x14ac:dyDescent="0.3">
      <c r="A31" s="40"/>
      <c r="B31" s="10" t="s">
        <v>39</v>
      </c>
      <c r="C31" s="15" t="s">
        <v>7</v>
      </c>
      <c r="D31" s="48">
        <v>9.5500000000000007</v>
      </c>
      <c r="E31" s="28"/>
      <c r="F31" s="41">
        <f t="shared" si="4"/>
        <v>0</v>
      </c>
    </row>
    <row r="32" spans="1:6" ht="15.75" customHeight="1" x14ac:dyDescent="0.3">
      <c r="A32" s="40"/>
      <c r="B32" s="10" t="s">
        <v>52</v>
      </c>
      <c r="C32" s="16" t="s">
        <v>30</v>
      </c>
      <c r="D32" s="1">
        <v>9.75</v>
      </c>
      <c r="E32" s="28"/>
      <c r="F32" s="46">
        <f t="shared" si="4"/>
        <v>0</v>
      </c>
    </row>
    <row r="33" spans="1:6" ht="15.75" customHeight="1" x14ac:dyDescent="0.3">
      <c r="A33" s="55" t="s">
        <v>13</v>
      </c>
      <c r="B33" s="56"/>
      <c r="C33" s="4"/>
      <c r="D33" s="5"/>
      <c r="E33" s="31"/>
      <c r="F33" s="42"/>
    </row>
    <row r="34" spans="1:6" ht="15.75" customHeight="1" x14ac:dyDescent="0.3">
      <c r="A34" s="40"/>
      <c r="B34" s="8" t="s">
        <v>60</v>
      </c>
      <c r="C34" s="14" t="s">
        <v>10</v>
      </c>
      <c r="D34" s="3">
        <v>10.95</v>
      </c>
      <c r="E34" s="27"/>
      <c r="F34" s="41">
        <f t="shared" ref="F34:F35" si="6">D34*E34</f>
        <v>0</v>
      </c>
    </row>
    <row r="35" spans="1:6" ht="15.75" customHeight="1" x14ac:dyDescent="0.3">
      <c r="A35" s="40"/>
      <c r="B35" s="12" t="s">
        <v>61</v>
      </c>
      <c r="C35" s="16" t="s">
        <v>10</v>
      </c>
      <c r="D35" s="2">
        <v>16.75</v>
      </c>
      <c r="E35" s="29"/>
      <c r="F35" s="41">
        <f t="shared" si="6"/>
        <v>0</v>
      </c>
    </row>
    <row r="36" spans="1:6" ht="15.75" customHeight="1" x14ac:dyDescent="0.3">
      <c r="A36" s="55" t="s">
        <v>34</v>
      </c>
      <c r="B36" s="56"/>
      <c r="C36" s="4"/>
      <c r="D36" s="5"/>
      <c r="E36" s="31"/>
      <c r="F36" s="42"/>
    </row>
    <row r="37" spans="1:6" ht="15.75" customHeight="1" x14ac:dyDescent="0.3">
      <c r="A37" s="40"/>
      <c r="B37" s="8" t="s">
        <v>37</v>
      </c>
      <c r="C37" s="14" t="s">
        <v>35</v>
      </c>
      <c r="D37" s="3">
        <v>14.55</v>
      </c>
      <c r="E37" s="27"/>
      <c r="F37" s="41">
        <f t="shared" ref="F37:F38" si="7">D37*E37</f>
        <v>0</v>
      </c>
    </row>
    <row r="38" spans="1:6" ht="15.75" customHeight="1" x14ac:dyDescent="0.3">
      <c r="A38" s="40"/>
      <c r="B38" s="12" t="s">
        <v>38</v>
      </c>
      <c r="C38" s="16" t="s">
        <v>36</v>
      </c>
      <c r="D38" s="2">
        <v>18.850000000000001</v>
      </c>
      <c r="E38" s="29"/>
      <c r="F38" s="41">
        <f t="shared" si="7"/>
        <v>0</v>
      </c>
    </row>
    <row r="39" spans="1:6" ht="15.75" customHeight="1" x14ac:dyDescent="0.3">
      <c r="A39" s="43" t="s">
        <v>14</v>
      </c>
      <c r="B39" s="17"/>
      <c r="C39" s="4"/>
      <c r="D39" s="5"/>
      <c r="E39" s="31"/>
      <c r="F39" s="42"/>
    </row>
    <row r="40" spans="1:6" ht="15.75" customHeight="1" x14ac:dyDescent="0.3">
      <c r="A40" s="40"/>
      <c r="B40" s="8" t="s">
        <v>15</v>
      </c>
      <c r="C40" s="14"/>
      <c r="D40" s="18">
        <v>1.5</v>
      </c>
      <c r="E40" s="28"/>
      <c r="F40" s="41">
        <f t="shared" ref="F40:F44" si="8">D40*E40</f>
        <v>0</v>
      </c>
    </row>
    <row r="41" spans="1:6" ht="15.75" customHeight="1" x14ac:dyDescent="0.3">
      <c r="A41" s="40"/>
      <c r="B41" s="10" t="s">
        <v>16</v>
      </c>
      <c r="C41" s="15"/>
      <c r="D41" s="18">
        <v>2.5</v>
      </c>
      <c r="E41" s="28"/>
      <c r="F41" s="41">
        <f t="shared" si="8"/>
        <v>0</v>
      </c>
    </row>
    <row r="42" spans="1:6" ht="15.75" customHeight="1" x14ac:dyDescent="0.3">
      <c r="A42" s="40"/>
      <c r="B42" s="10" t="s">
        <v>17</v>
      </c>
      <c r="C42" s="15"/>
      <c r="D42" s="18">
        <v>3</v>
      </c>
      <c r="E42" s="28"/>
      <c r="F42" s="41">
        <f t="shared" si="8"/>
        <v>0</v>
      </c>
    </row>
    <row r="43" spans="1:6" ht="15.75" customHeight="1" x14ac:dyDescent="0.3">
      <c r="A43" s="40"/>
      <c r="B43" s="10" t="s">
        <v>18</v>
      </c>
      <c r="C43" s="15"/>
      <c r="D43" s="18">
        <v>3.5</v>
      </c>
      <c r="E43" s="28"/>
      <c r="F43" s="41">
        <f t="shared" si="8"/>
        <v>0</v>
      </c>
    </row>
    <row r="44" spans="1:6" ht="15.75" customHeight="1" x14ac:dyDescent="0.3">
      <c r="A44" s="40"/>
      <c r="B44" s="12" t="s">
        <v>19</v>
      </c>
      <c r="C44" s="16"/>
      <c r="D44" s="19">
        <v>4</v>
      </c>
      <c r="E44" s="29"/>
      <c r="F44" s="41">
        <f t="shared" si="8"/>
        <v>0</v>
      </c>
    </row>
    <row r="45" spans="1:6" ht="15.75" customHeight="1" x14ac:dyDescent="0.3">
      <c r="A45" s="59" t="s">
        <v>20</v>
      </c>
      <c r="B45" s="68"/>
      <c r="C45" s="4"/>
      <c r="D45" s="5"/>
      <c r="E45" s="31"/>
      <c r="F45" s="42"/>
    </row>
    <row r="46" spans="1:6" ht="15.75" customHeight="1" x14ac:dyDescent="0.3">
      <c r="A46" s="40"/>
      <c r="B46" s="20" t="s">
        <v>21</v>
      </c>
      <c r="C46" s="21"/>
      <c r="D46" s="18">
        <v>2.5</v>
      </c>
      <c r="E46" s="32"/>
      <c r="F46" s="41">
        <f>D46*E46</f>
        <v>0</v>
      </c>
    </row>
    <row r="47" spans="1:6" s="26" customFormat="1" ht="23.25" customHeight="1" x14ac:dyDescent="0.3">
      <c r="A47" s="69" t="s">
        <v>4</v>
      </c>
      <c r="B47" s="70"/>
      <c r="C47" s="24"/>
      <c r="D47" s="25"/>
      <c r="E47" s="24"/>
      <c r="F47" s="44">
        <f>SUM(F4:F46)</f>
        <v>0</v>
      </c>
    </row>
    <row r="48" spans="1:6" ht="15.75" customHeight="1" x14ac:dyDescent="0.3">
      <c r="A48" s="40"/>
      <c r="B48" s="71" t="s">
        <v>23</v>
      </c>
      <c r="C48" s="71"/>
      <c r="D48" s="71"/>
      <c r="E48" s="71"/>
      <c r="F48" s="71"/>
    </row>
    <row r="49" spans="1:7" ht="15.75" customHeight="1" x14ac:dyDescent="0.3">
      <c r="A49" s="40"/>
      <c r="B49" s="71" t="s">
        <v>24</v>
      </c>
      <c r="C49" s="71"/>
      <c r="D49" s="71"/>
      <c r="E49" s="71"/>
      <c r="F49" s="71"/>
    </row>
    <row r="50" spans="1:7" ht="15.75" customHeight="1" x14ac:dyDescent="0.3">
      <c r="A50" s="40"/>
      <c r="B50" s="71" t="s">
        <v>25</v>
      </c>
      <c r="C50" s="71"/>
      <c r="D50" s="71"/>
      <c r="E50" s="71"/>
      <c r="F50" s="71"/>
    </row>
    <row r="51" spans="1:7" ht="15.75" customHeight="1" x14ac:dyDescent="0.3">
      <c r="A51" s="40"/>
      <c r="B51" s="71" t="s">
        <v>26</v>
      </c>
      <c r="C51" s="71"/>
      <c r="D51" s="71"/>
      <c r="E51" s="71"/>
      <c r="F51" s="71"/>
    </row>
    <row r="52" spans="1:7" ht="15.75" customHeight="1" x14ac:dyDescent="0.3">
      <c r="A52" s="40"/>
      <c r="B52" s="71" t="s">
        <v>28</v>
      </c>
      <c r="C52" s="71"/>
      <c r="D52" s="71"/>
      <c r="E52" s="71"/>
      <c r="F52" s="71"/>
    </row>
    <row r="53" spans="1:7" ht="15.75" customHeight="1" x14ac:dyDescent="0.3">
      <c r="A53" s="40"/>
      <c r="B53" s="71" t="s">
        <v>27</v>
      </c>
      <c r="C53" s="71"/>
      <c r="D53" s="71"/>
      <c r="E53" s="71"/>
      <c r="F53" s="71"/>
    </row>
    <row r="54" spans="1:7" ht="15.75" customHeight="1" x14ac:dyDescent="0.3">
      <c r="A54" s="40"/>
      <c r="B54" s="71" t="s">
        <v>29</v>
      </c>
      <c r="C54" s="71"/>
      <c r="D54" s="71"/>
      <c r="E54" s="71"/>
      <c r="F54" s="71"/>
    </row>
    <row r="55" spans="1:7" ht="57.75" customHeight="1" x14ac:dyDescent="0.3">
      <c r="A55" s="72" t="s">
        <v>47</v>
      </c>
      <c r="B55" s="73"/>
      <c r="C55" s="73"/>
      <c r="D55" s="73"/>
      <c r="E55" s="73"/>
      <c r="F55" s="74"/>
    </row>
    <row r="56" spans="1:7" ht="15.75" customHeight="1" x14ac:dyDescent="0.3">
      <c r="A56" s="62" t="s">
        <v>48</v>
      </c>
      <c r="B56" s="63"/>
      <c r="C56" s="63"/>
      <c r="D56" s="63"/>
      <c r="E56" s="63"/>
      <c r="F56" s="64"/>
    </row>
    <row r="57" spans="1:7" ht="21.75" customHeight="1" x14ac:dyDescent="0.4">
      <c r="A57" s="65" t="s">
        <v>22</v>
      </c>
      <c r="B57" s="66"/>
      <c r="C57" s="66"/>
      <c r="D57" s="66"/>
      <c r="E57" s="66"/>
      <c r="F57" s="67"/>
      <c r="G57" s="35"/>
    </row>
    <row r="58" spans="1:7" ht="15.75" customHeight="1" x14ac:dyDescent="0.3"/>
    <row r="59" spans="1:7" ht="15.75" customHeight="1" x14ac:dyDescent="0.3"/>
  </sheetData>
  <sheetProtection algorithmName="SHA-512" hashValue="e5GLQcAbZh6k6IiSWWITexPmWoPwOEX9y6bSd9c18jR+UZbDzHAsLK63E/9SrPSU7nUvo/Uxlul66ToLW8bDzQ==" saltValue="zs6nhK9Sf7PAmtSjIkVrbw==" spinCount="100000" sheet="1" objects="1" scenarios="1"/>
  <mergeCells count="19">
    <mergeCell ref="A36:B36"/>
    <mergeCell ref="B52:F52"/>
    <mergeCell ref="B53:F53"/>
    <mergeCell ref="B54:F54"/>
    <mergeCell ref="A55:F55"/>
    <mergeCell ref="A56:F56"/>
    <mergeCell ref="A57:F57"/>
    <mergeCell ref="A45:B45"/>
    <mergeCell ref="A47:B47"/>
    <mergeCell ref="B48:F48"/>
    <mergeCell ref="B49:F49"/>
    <mergeCell ref="B50:F50"/>
    <mergeCell ref="B51:F51"/>
    <mergeCell ref="A33:B33"/>
    <mergeCell ref="B1:F1"/>
    <mergeCell ref="A3:B3"/>
    <mergeCell ref="A7:B7"/>
    <mergeCell ref="A16:B16"/>
    <mergeCell ref="A22:B2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Nicky</dc:creator>
  <cp:lastModifiedBy>Nicky</cp:lastModifiedBy>
  <cp:lastPrinted>2022-10-21T19:34:58Z</cp:lastPrinted>
  <dcterms:created xsi:type="dcterms:W3CDTF">2019-10-20T19:27:40Z</dcterms:created>
  <dcterms:modified xsi:type="dcterms:W3CDTF">2022-10-26T06:56:20Z</dcterms:modified>
</cp:coreProperties>
</file>